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Приложение 1" sheetId="1" r:id="rId1"/>
    <sheet name="В разрезе по ОУ" sheetId="2" r:id="rId2"/>
  </sheets>
  <definedNames>
    <definedName name="_xlnm.Print_Area" localSheetId="1">'В разрезе по ОУ'!$A$1:$R$41</definedName>
    <definedName name="_xlnm.Print_Area" localSheetId="0">'Приложение 1'!$A$1:$N$45</definedName>
  </definedNames>
  <calcPr fullCalcOnLoad="1" fullPrecision="0"/>
</workbook>
</file>

<file path=xl/sharedStrings.xml><?xml version="1.0" encoding="utf-8"?>
<sst xmlns="http://schemas.openxmlformats.org/spreadsheetml/2006/main" count="158" uniqueCount="78">
  <si>
    <t xml:space="preserve">Сведения об осуществлении расходов на модернизацию системы общего образования </t>
  </si>
  <si>
    <r>
      <t>_______________________________________________________________</t>
    </r>
    <r>
      <rPr>
        <b/>
        <u val="single"/>
        <sz val="14"/>
        <rFont val="Arial Cyr"/>
        <family val="2"/>
      </rPr>
      <t>Советский городской округ</t>
    </r>
    <r>
      <rPr>
        <sz val="14"/>
        <rFont val="Arial Cyr"/>
        <family val="2"/>
      </rPr>
      <t>_______________________________________________________</t>
    </r>
  </si>
  <si>
    <t>(наименование муниципального образования)</t>
  </si>
  <si>
    <t>№ п/п</t>
  </si>
  <si>
    <t>Мероприятие</t>
  </si>
  <si>
    <t>Объем средств, предусмотренный на модернизацию системы общего образования (тыс.руб.)</t>
  </si>
  <si>
    <t>Произведено расходов на модернизацию системы общего образования (тыс.руб.)</t>
  </si>
  <si>
    <t>Всего</t>
  </si>
  <si>
    <t>В том числе</t>
  </si>
  <si>
    <t>Федеральный бюджет (субсидия)</t>
  </si>
  <si>
    <t>Бюджет субъекта Российской Федерации</t>
  </si>
  <si>
    <t>Региональный бюджет</t>
  </si>
  <si>
    <t>Местные бюджеты</t>
  </si>
  <si>
    <t>Внебюджетные источники</t>
  </si>
  <si>
    <r>
      <t xml:space="preserve">Приобретение оборудования,  </t>
    </r>
    <r>
      <rPr>
        <sz val="14"/>
        <rFont val="Times New Roman"/>
        <family val="1"/>
      </rPr>
      <t>в том числе:</t>
    </r>
  </si>
  <si>
    <t>1.1.</t>
  </si>
  <si>
    <t>Учебно-лабораторное оборудование</t>
  </si>
  <si>
    <t>1.2.</t>
  </si>
  <si>
    <t>Учебно-производственное оборудование</t>
  </si>
  <si>
    <t>1.3.</t>
  </si>
  <si>
    <t>Спортивное оборудование для общеобразовательных учреждений</t>
  </si>
  <si>
    <t>1.4.</t>
  </si>
  <si>
    <t>Спортивный инвентарь для общеобразовательных учреждений</t>
  </si>
  <si>
    <t>1.5.</t>
  </si>
  <si>
    <t>Компьютерное оборудование</t>
  </si>
  <si>
    <t>1.6.</t>
  </si>
  <si>
    <t>Оборудование для организации медицинского обслуживания обучающихся</t>
  </si>
  <si>
    <t>1.7.</t>
  </si>
  <si>
    <t>Оборудование для школьных столовых</t>
  </si>
  <si>
    <t>1.8.</t>
  </si>
  <si>
    <t>Оборудование для проведения государственной (итоговой) аттестации обучающихся</t>
  </si>
  <si>
    <t>2.</t>
  </si>
  <si>
    <t>Приобретение транспортных средств для перевозки обучающихся</t>
  </si>
  <si>
    <t>3.</t>
  </si>
  <si>
    <t>Пополнение фондов школьных библиотек</t>
  </si>
  <si>
    <t>4.</t>
  </si>
  <si>
    <t xml:space="preserve">Развитие школьной инфраструктуры, в том числе: </t>
  </si>
  <si>
    <t>4.1.</t>
  </si>
  <si>
    <t>текущей ремонт с целью обеспечения выполнения требований к санитарно-бытовым условиям и охране здоровья обучающихся</t>
  </si>
  <si>
    <t>4.2.</t>
  </si>
  <si>
    <t>текущей ремонт с целью подготовки помещений для установки оборудования</t>
  </si>
  <si>
    <t>и др….</t>
  </si>
  <si>
    <t>5.</t>
  </si>
  <si>
    <t>Повышение квалификации, профессиональная переподготовка руководителей общеобразовательных учреждений и учителей</t>
  </si>
  <si>
    <t>6.</t>
  </si>
  <si>
    <r>
      <t xml:space="preserve">Модернизация общеобразовательных учреждений путем организации  в них дистанционного обучения для обучающихся, </t>
    </r>
    <r>
      <rPr>
        <sz val="14"/>
        <rFont val="Times New Roman"/>
        <family val="1"/>
      </rPr>
      <t>в том числе:</t>
    </r>
  </si>
  <si>
    <t>6.1.</t>
  </si>
  <si>
    <t>Увеличение пропускной способности и оплата интернет-трафика</t>
  </si>
  <si>
    <t>6.2.</t>
  </si>
  <si>
    <t>Обновление программного обеспечения и приобретение электронных образовательных ресурсов</t>
  </si>
  <si>
    <t>7.</t>
  </si>
  <si>
    <r>
      <t xml:space="preserve">Осуществление мер, направленных на энергосбережение в системе общего образования </t>
    </r>
    <r>
      <rPr>
        <sz val="14"/>
        <rFont val="Times New Roman"/>
        <family val="1"/>
      </rPr>
      <t>(расшифровать)</t>
    </r>
  </si>
  <si>
    <t>7.1.</t>
  </si>
  <si>
    <t>……</t>
  </si>
  <si>
    <t>7.2.</t>
  </si>
  <si>
    <t>8.</t>
  </si>
  <si>
    <t>Проведение капитального ремонта зданий общеобразовательных учреждений</t>
  </si>
  <si>
    <t>9.</t>
  </si>
  <si>
    <t xml:space="preserve">Поведение реконструкции зданий
общеобразовательных учреждений
</t>
  </si>
  <si>
    <t>ИТОГО</t>
  </si>
  <si>
    <t>Начальник управления образования администрации Советского ГО</t>
  </si>
  <si>
    <t>(подпись)</t>
  </si>
  <si>
    <t>(расшифровка подписи)</t>
  </si>
  <si>
    <t>Е.М. Курина</t>
  </si>
  <si>
    <t>Внебюджетные источники (госстандарт)</t>
  </si>
  <si>
    <r>
      <t xml:space="preserve">за </t>
    </r>
    <r>
      <rPr>
        <b/>
        <sz val="14"/>
        <rFont val="Times New Roman"/>
        <family val="1"/>
      </rPr>
      <t>2012 год</t>
    </r>
  </si>
  <si>
    <t>Исполнитель</t>
  </si>
  <si>
    <t>Г.В. Чабаненко</t>
  </si>
  <si>
    <r>
      <t>_______________________________________________________________</t>
    </r>
    <r>
      <rPr>
        <b/>
        <u val="single"/>
        <sz val="14"/>
        <rFont val="Arial Cyr"/>
        <family val="2"/>
      </rPr>
      <t>Советский городской округ</t>
    </r>
    <r>
      <rPr>
        <sz val="14"/>
        <rFont val="Arial Cyr"/>
        <family val="2"/>
      </rPr>
      <t>_</t>
    </r>
    <r>
      <rPr>
        <u val="single"/>
        <sz val="14"/>
        <rFont val="Arial Cyr"/>
        <family val="0"/>
      </rPr>
      <t>(в разрезе по общеобразовательным учреждениям)</t>
    </r>
    <r>
      <rPr>
        <sz val="14"/>
        <rFont val="Arial Cyr"/>
        <family val="2"/>
      </rPr>
      <t>_____________________________________________</t>
    </r>
  </si>
  <si>
    <t>МАОУ гимназия №1</t>
  </si>
  <si>
    <t>МБОУ ООШ №3</t>
  </si>
  <si>
    <t>МБОУ СОШ №4</t>
  </si>
  <si>
    <t>МАОУ лицей №5</t>
  </si>
  <si>
    <t>МБОУ ОШ №8</t>
  </si>
  <si>
    <t>МБОУ лицей №10</t>
  </si>
  <si>
    <t>МБОУ Детский дом-школа</t>
  </si>
  <si>
    <t>Приложение № 3</t>
  </si>
  <si>
    <t>Приложение № 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</si>
</sst>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00000"/>
    <numFmt numFmtId="179" formatCode="#,##0.0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Arial Cyr"/>
      <family val="2"/>
    </font>
    <font>
      <b/>
      <sz val="14"/>
      <color indexed="8"/>
      <name val="Times New Roman"/>
      <family val="1"/>
    </font>
    <font>
      <u val="single"/>
      <sz val="14"/>
      <name val="Arial Cyr"/>
      <family val="2"/>
    </font>
    <font>
      <sz val="14"/>
      <color indexed="8"/>
      <name val="Times New Roman"/>
      <family val="1"/>
    </font>
    <font>
      <b/>
      <sz val="14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24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16" fontId="20" fillId="0" borderId="11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/>
    </xf>
    <xf numFmtId="0" fontId="21" fillId="0" borderId="12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center" wrapText="1"/>
    </xf>
    <xf numFmtId="4" fontId="23" fillId="0" borderId="11" xfId="0" applyNumberFormat="1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view="pageBreakPreview" zoomScale="75" zoomScaleNormal="85" zoomScaleSheetLayoutView="75" zoomScalePageLayoutView="0" workbookViewId="0" topLeftCell="A2">
      <selection activeCell="I14" sqref="I14:N38"/>
    </sheetView>
  </sheetViews>
  <sheetFormatPr defaultColWidth="9.00390625" defaultRowHeight="12.75"/>
  <cols>
    <col min="1" max="1" width="9.125" style="1" customWidth="1"/>
    <col min="2" max="2" width="57.125" style="1" customWidth="1"/>
    <col min="3" max="3" width="14.625" style="10" customWidth="1"/>
    <col min="4" max="4" width="18.875" style="1" customWidth="1"/>
    <col min="5" max="5" width="16.125" style="10" customWidth="1"/>
    <col min="6" max="6" width="20.00390625" style="1" customWidth="1"/>
    <col min="7" max="7" width="14.625" style="1" customWidth="1"/>
    <col min="8" max="8" width="20.125" style="1" customWidth="1"/>
    <col min="9" max="9" width="19.25390625" style="1" customWidth="1"/>
    <col min="10" max="10" width="18.00390625" style="1" customWidth="1"/>
    <col min="11" max="11" width="15.25390625" style="1" customWidth="1"/>
    <col min="12" max="12" width="19.75390625" style="1" customWidth="1"/>
    <col min="13" max="13" width="16.125" style="1" customWidth="1"/>
    <col min="14" max="14" width="21.125" style="1" customWidth="1"/>
    <col min="15" max="16384" width="9.125" style="2" customWidth="1"/>
  </cols>
  <sheetData>
    <row r="1" ht="18.75">
      <c r="M1" s="17" t="s">
        <v>76</v>
      </c>
    </row>
    <row r="2" spans="1:14" ht="18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8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8.7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8.75">
      <c r="A5" s="31" t="s">
        <v>65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8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43.5" customHeight="1">
      <c r="A7" s="29" t="s">
        <v>3</v>
      </c>
      <c r="B7" s="29" t="s">
        <v>4</v>
      </c>
      <c r="C7" s="29" t="s">
        <v>5</v>
      </c>
      <c r="D7" s="29"/>
      <c r="E7" s="29"/>
      <c r="F7" s="29"/>
      <c r="G7" s="29"/>
      <c r="H7" s="29"/>
      <c r="I7" s="29" t="s">
        <v>6</v>
      </c>
      <c r="J7" s="29"/>
      <c r="K7" s="29"/>
      <c r="L7" s="29"/>
      <c r="M7" s="29"/>
      <c r="N7" s="29"/>
    </row>
    <row r="8" spans="1:14" ht="12.75" customHeight="1">
      <c r="A8" s="29"/>
      <c r="B8" s="29"/>
      <c r="C8" s="29" t="s">
        <v>7</v>
      </c>
      <c r="D8" s="29" t="s">
        <v>8</v>
      </c>
      <c r="E8" s="29"/>
      <c r="F8" s="29"/>
      <c r="G8" s="29"/>
      <c r="H8" s="29"/>
      <c r="I8" s="29" t="s">
        <v>7</v>
      </c>
      <c r="J8" s="29" t="s">
        <v>8</v>
      </c>
      <c r="K8" s="29"/>
      <c r="L8" s="29"/>
      <c r="M8" s="29"/>
      <c r="N8" s="29"/>
    </row>
    <row r="9" spans="1:14" ht="13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42.75" customHeight="1">
      <c r="A10" s="29"/>
      <c r="B10" s="29"/>
      <c r="C10" s="29"/>
      <c r="D10" s="29" t="s">
        <v>9</v>
      </c>
      <c r="E10" s="29" t="s">
        <v>10</v>
      </c>
      <c r="F10" s="29"/>
      <c r="G10" s="29"/>
      <c r="H10" s="29"/>
      <c r="I10" s="29"/>
      <c r="J10" s="29" t="s">
        <v>9</v>
      </c>
      <c r="K10" s="29" t="s">
        <v>10</v>
      </c>
      <c r="L10" s="29"/>
      <c r="M10" s="29"/>
      <c r="N10" s="29"/>
    </row>
    <row r="11" spans="1:14" ht="13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63.75" customHeight="1">
      <c r="A12" s="29"/>
      <c r="B12" s="29"/>
      <c r="C12" s="29"/>
      <c r="D12" s="29"/>
      <c r="E12" s="14" t="s">
        <v>7</v>
      </c>
      <c r="F12" s="14" t="s">
        <v>11</v>
      </c>
      <c r="G12" s="14" t="s">
        <v>12</v>
      </c>
      <c r="H12" s="14" t="s">
        <v>13</v>
      </c>
      <c r="I12" s="29"/>
      <c r="J12" s="29"/>
      <c r="K12" s="14" t="s">
        <v>7</v>
      </c>
      <c r="L12" s="14" t="s">
        <v>11</v>
      </c>
      <c r="M12" s="14" t="s">
        <v>12</v>
      </c>
      <c r="N12" s="14" t="s">
        <v>64</v>
      </c>
    </row>
    <row r="13" spans="1:14" ht="18.75">
      <c r="A13" s="15">
        <v>1</v>
      </c>
      <c r="B13" s="15">
        <v>2</v>
      </c>
      <c r="C13" s="20">
        <v>3</v>
      </c>
      <c r="D13" s="21">
        <v>4</v>
      </c>
      <c r="E13" s="20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21">
        <v>13</v>
      </c>
      <c r="N13" s="21">
        <v>14</v>
      </c>
    </row>
    <row r="14" spans="1:14" s="4" customFormat="1" ht="18.75">
      <c r="A14" s="14">
        <v>1</v>
      </c>
      <c r="B14" s="18" t="s">
        <v>14</v>
      </c>
      <c r="C14" s="22">
        <v>10036.077</v>
      </c>
      <c r="D14" s="22">
        <v>9416.418</v>
      </c>
      <c r="E14" s="22">
        <v>619.65936</v>
      </c>
      <c r="F14" s="22">
        <v>618.98836</v>
      </c>
      <c r="G14" s="22">
        <v>0.671</v>
      </c>
      <c r="H14" s="34">
        <v>0</v>
      </c>
      <c r="I14" s="23">
        <v>10036.08</v>
      </c>
      <c r="J14" s="24">
        <v>9416.418</v>
      </c>
      <c r="K14" s="24">
        <v>619.65936</v>
      </c>
      <c r="L14" s="24">
        <v>618.98836</v>
      </c>
      <c r="M14" s="24">
        <v>0.671</v>
      </c>
      <c r="N14" s="24">
        <f>SUM(N15:N22)</f>
        <v>0</v>
      </c>
    </row>
    <row r="15" spans="1:14" ht="24.75" customHeight="1">
      <c r="A15" s="16" t="s">
        <v>15</v>
      </c>
      <c r="B15" s="19" t="s">
        <v>16</v>
      </c>
      <c r="C15" s="22">
        <v>3565.5334</v>
      </c>
      <c r="D15" s="25">
        <v>3475.238</v>
      </c>
      <c r="E15" s="22">
        <v>90.29536</v>
      </c>
      <c r="F15" s="25">
        <v>90.29536</v>
      </c>
      <c r="G15" s="25">
        <v>0</v>
      </c>
      <c r="H15" s="35">
        <v>0</v>
      </c>
      <c r="I15" s="23">
        <v>3565.53</v>
      </c>
      <c r="J15" s="26">
        <v>3475.238</v>
      </c>
      <c r="K15" s="24">
        <v>90.29536</v>
      </c>
      <c r="L15" s="26">
        <v>90.29536</v>
      </c>
      <c r="M15" s="26">
        <v>0</v>
      </c>
      <c r="N15" s="26">
        <v>0</v>
      </c>
    </row>
    <row r="16" spans="1:14" ht="23.25" customHeight="1">
      <c r="A16" s="15" t="s">
        <v>17</v>
      </c>
      <c r="B16" s="19" t="s">
        <v>18</v>
      </c>
      <c r="C16" s="22">
        <v>2230.188</v>
      </c>
      <c r="D16" s="25">
        <v>2116.124</v>
      </c>
      <c r="E16" s="22">
        <v>114.06402</v>
      </c>
      <c r="F16" s="25">
        <v>113.39302</v>
      </c>
      <c r="G16" s="25">
        <v>0.671</v>
      </c>
      <c r="H16" s="35">
        <v>0</v>
      </c>
      <c r="I16" s="23">
        <v>2230.19</v>
      </c>
      <c r="J16" s="26">
        <v>2116.124</v>
      </c>
      <c r="K16" s="24">
        <v>114.06402</v>
      </c>
      <c r="L16" s="26">
        <v>113.39302</v>
      </c>
      <c r="M16" s="26">
        <v>0.671</v>
      </c>
      <c r="N16" s="26">
        <v>0</v>
      </c>
    </row>
    <row r="17" spans="1:14" ht="37.5">
      <c r="A17" s="16" t="s">
        <v>19</v>
      </c>
      <c r="B17" s="19" t="s">
        <v>20</v>
      </c>
      <c r="C17" s="22">
        <v>257.779</v>
      </c>
      <c r="D17" s="25">
        <v>257.779</v>
      </c>
      <c r="E17" s="22">
        <v>0</v>
      </c>
      <c r="F17" s="25">
        <v>0</v>
      </c>
      <c r="G17" s="25">
        <v>0</v>
      </c>
      <c r="H17" s="35">
        <v>0</v>
      </c>
      <c r="I17" s="24">
        <v>257.779</v>
      </c>
      <c r="J17" s="26">
        <v>257.779</v>
      </c>
      <c r="K17" s="24">
        <v>0</v>
      </c>
      <c r="L17" s="26">
        <v>0</v>
      </c>
      <c r="M17" s="26">
        <v>0</v>
      </c>
      <c r="N17" s="26">
        <v>0</v>
      </c>
    </row>
    <row r="18" spans="1:14" ht="36.75" customHeight="1">
      <c r="A18" s="16" t="s">
        <v>21</v>
      </c>
      <c r="B18" s="19" t="s">
        <v>22</v>
      </c>
      <c r="C18" s="22">
        <v>0</v>
      </c>
      <c r="D18" s="25">
        <v>0</v>
      </c>
      <c r="E18" s="22">
        <v>0</v>
      </c>
      <c r="F18" s="25">
        <v>0</v>
      </c>
      <c r="G18" s="25">
        <v>0</v>
      </c>
      <c r="H18" s="35">
        <v>0</v>
      </c>
      <c r="I18" s="24">
        <v>0</v>
      </c>
      <c r="J18" s="26">
        <v>0</v>
      </c>
      <c r="K18" s="24">
        <v>0</v>
      </c>
      <c r="L18" s="26">
        <v>0</v>
      </c>
      <c r="M18" s="26">
        <v>0</v>
      </c>
      <c r="N18" s="26">
        <v>0</v>
      </c>
    </row>
    <row r="19" spans="1:14" ht="23.25" customHeight="1">
      <c r="A19" s="16" t="s">
        <v>23</v>
      </c>
      <c r="B19" s="19" t="s">
        <v>24</v>
      </c>
      <c r="C19" s="22">
        <v>3912.582</v>
      </c>
      <c r="D19" s="25">
        <v>3497.282</v>
      </c>
      <c r="E19" s="22">
        <v>415.29998</v>
      </c>
      <c r="F19" s="25">
        <v>415.29998</v>
      </c>
      <c r="G19" s="25">
        <v>0</v>
      </c>
      <c r="H19" s="35">
        <v>0</v>
      </c>
      <c r="I19" s="23">
        <v>3912.58</v>
      </c>
      <c r="J19" s="26">
        <v>3497.282</v>
      </c>
      <c r="K19" s="24">
        <v>415.29998</v>
      </c>
      <c r="L19" s="26">
        <v>415.29998</v>
      </c>
      <c r="M19" s="26">
        <v>0</v>
      </c>
      <c r="N19" s="26">
        <v>0</v>
      </c>
    </row>
    <row r="20" spans="1:14" ht="37.5">
      <c r="A20" s="15" t="s">
        <v>25</v>
      </c>
      <c r="B20" s="19" t="s">
        <v>26</v>
      </c>
      <c r="C20" s="22">
        <v>0</v>
      </c>
      <c r="D20" s="25">
        <v>0</v>
      </c>
      <c r="E20" s="22">
        <v>0</v>
      </c>
      <c r="F20" s="25">
        <v>0</v>
      </c>
      <c r="G20" s="25">
        <v>0</v>
      </c>
      <c r="H20" s="35">
        <v>0</v>
      </c>
      <c r="I20" s="24">
        <v>0</v>
      </c>
      <c r="J20" s="26">
        <v>0</v>
      </c>
      <c r="K20" s="24">
        <v>0</v>
      </c>
      <c r="L20" s="26">
        <v>0</v>
      </c>
      <c r="M20" s="26">
        <v>0</v>
      </c>
      <c r="N20" s="26">
        <v>0</v>
      </c>
    </row>
    <row r="21" spans="1:14" ht="24" customHeight="1">
      <c r="A21" s="15" t="s">
        <v>27</v>
      </c>
      <c r="B21" s="19" t="s">
        <v>28</v>
      </c>
      <c r="C21" s="22">
        <v>69.995</v>
      </c>
      <c r="D21" s="25">
        <v>69.995</v>
      </c>
      <c r="E21" s="22">
        <v>0</v>
      </c>
      <c r="F21" s="25">
        <v>0</v>
      </c>
      <c r="G21" s="25">
        <v>0</v>
      </c>
      <c r="H21" s="35">
        <v>0</v>
      </c>
      <c r="I21" s="24">
        <v>69.995</v>
      </c>
      <c r="J21" s="26">
        <v>69.995</v>
      </c>
      <c r="K21" s="24">
        <v>0</v>
      </c>
      <c r="L21" s="26">
        <v>0</v>
      </c>
      <c r="M21" s="26">
        <v>0</v>
      </c>
      <c r="N21" s="26">
        <v>0</v>
      </c>
    </row>
    <row r="22" spans="1:14" ht="40.5" customHeight="1">
      <c r="A22" s="15" t="s">
        <v>29</v>
      </c>
      <c r="B22" s="19" t="s">
        <v>30</v>
      </c>
      <c r="C22" s="22">
        <v>0</v>
      </c>
      <c r="D22" s="25">
        <v>0</v>
      </c>
      <c r="E22" s="22">
        <v>0</v>
      </c>
      <c r="F22" s="25">
        <v>0</v>
      </c>
      <c r="G22" s="25">
        <v>0</v>
      </c>
      <c r="H22" s="35">
        <v>0</v>
      </c>
      <c r="I22" s="24">
        <v>0</v>
      </c>
      <c r="J22" s="26">
        <v>0</v>
      </c>
      <c r="K22" s="24">
        <v>0</v>
      </c>
      <c r="L22" s="26">
        <v>0</v>
      </c>
      <c r="M22" s="26">
        <v>0</v>
      </c>
      <c r="N22" s="26">
        <v>0</v>
      </c>
    </row>
    <row r="23" spans="1:14" s="4" customFormat="1" ht="37.5">
      <c r="A23" s="14" t="s">
        <v>31</v>
      </c>
      <c r="B23" s="18" t="s">
        <v>32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36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</row>
    <row r="24" spans="1:14" s="4" customFormat="1" ht="21" customHeight="1">
      <c r="A24" s="14" t="s">
        <v>33</v>
      </c>
      <c r="B24" s="18" t="s">
        <v>34</v>
      </c>
      <c r="C24" s="22">
        <v>1101.4846</v>
      </c>
      <c r="D24" s="22">
        <v>0</v>
      </c>
      <c r="E24" s="22">
        <v>1101.48464</v>
      </c>
      <c r="F24" s="22">
        <v>1101.48464</v>
      </c>
      <c r="G24" s="22">
        <v>0</v>
      </c>
      <c r="H24" s="34">
        <v>0</v>
      </c>
      <c r="I24" s="23">
        <v>1101.48</v>
      </c>
      <c r="J24" s="24">
        <v>0</v>
      </c>
      <c r="K24" s="24">
        <v>1101.48464</v>
      </c>
      <c r="L24" s="24">
        <v>1101.48464</v>
      </c>
      <c r="M24" s="24">
        <v>0</v>
      </c>
      <c r="N24" s="24">
        <v>0</v>
      </c>
    </row>
    <row r="25" spans="1:14" s="4" customFormat="1" ht="42" customHeight="1">
      <c r="A25" s="14" t="s">
        <v>35</v>
      </c>
      <c r="B25" s="18" t="s">
        <v>36</v>
      </c>
      <c r="C25" s="22">
        <v>2213.93</v>
      </c>
      <c r="D25" s="22">
        <v>500.601</v>
      </c>
      <c r="E25" s="22">
        <v>1713.329</v>
      </c>
      <c r="F25" s="22">
        <v>0</v>
      </c>
      <c r="G25" s="22">
        <v>1713.329</v>
      </c>
      <c r="H25" s="36">
        <v>0</v>
      </c>
      <c r="I25" s="23">
        <v>2213.93</v>
      </c>
      <c r="J25" s="24">
        <v>500.601</v>
      </c>
      <c r="K25" s="24">
        <v>1713.329</v>
      </c>
      <c r="L25" s="24">
        <v>0</v>
      </c>
      <c r="M25" s="24">
        <v>1713.329</v>
      </c>
      <c r="N25" s="24">
        <v>0</v>
      </c>
    </row>
    <row r="26" spans="1:14" ht="61.5" customHeight="1">
      <c r="A26" s="15" t="s">
        <v>37</v>
      </c>
      <c r="B26" s="19" t="s">
        <v>38</v>
      </c>
      <c r="C26" s="24">
        <v>840.329</v>
      </c>
      <c r="D26" s="26">
        <v>0</v>
      </c>
      <c r="E26" s="24">
        <v>840.329</v>
      </c>
      <c r="F26" s="26">
        <v>0</v>
      </c>
      <c r="G26" s="26">
        <v>840.329</v>
      </c>
      <c r="H26" s="37">
        <v>0</v>
      </c>
      <c r="I26" s="24">
        <v>840.329</v>
      </c>
      <c r="J26" s="26">
        <v>0</v>
      </c>
      <c r="K26" s="24">
        <v>840.329</v>
      </c>
      <c r="L26" s="26">
        <v>0</v>
      </c>
      <c r="M26" s="26">
        <v>840.329</v>
      </c>
      <c r="N26" s="26">
        <v>0</v>
      </c>
    </row>
    <row r="27" spans="1:14" ht="45" customHeight="1">
      <c r="A27" s="15" t="s">
        <v>39</v>
      </c>
      <c r="B27" s="19" t="s">
        <v>40</v>
      </c>
      <c r="C27" s="24">
        <v>870.701</v>
      </c>
      <c r="D27" s="26">
        <f>159+190.701</f>
        <v>349.701</v>
      </c>
      <c r="E27" s="24">
        <v>521</v>
      </c>
      <c r="F27" s="26">
        <v>0</v>
      </c>
      <c r="G27" s="26">
        <v>521</v>
      </c>
      <c r="H27" s="37">
        <v>0</v>
      </c>
      <c r="I27" s="24">
        <v>870.701</v>
      </c>
      <c r="J27" s="26">
        <v>349.701</v>
      </c>
      <c r="K27" s="24">
        <v>521</v>
      </c>
      <c r="L27" s="26">
        <v>0</v>
      </c>
      <c r="M27" s="26">
        <v>521</v>
      </c>
      <c r="N27" s="26">
        <v>0</v>
      </c>
    </row>
    <row r="28" spans="1:14" ht="33" customHeight="1">
      <c r="A28" s="15"/>
      <c r="B28" s="19" t="s">
        <v>41</v>
      </c>
      <c r="C28" s="24">
        <v>502.9</v>
      </c>
      <c r="D28" s="26">
        <v>150.9</v>
      </c>
      <c r="E28" s="24">
        <v>352</v>
      </c>
      <c r="F28" s="26">
        <v>0</v>
      </c>
      <c r="G28" s="26">
        <v>352</v>
      </c>
      <c r="H28" s="37">
        <v>0</v>
      </c>
      <c r="I28" s="24">
        <v>502.9</v>
      </c>
      <c r="J28" s="26">
        <v>150.9</v>
      </c>
      <c r="K28" s="24">
        <v>352</v>
      </c>
      <c r="L28" s="26">
        <v>0</v>
      </c>
      <c r="M28" s="26">
        <v>352</v>
      </c>
      <c r="N28" s="26">
        <v>0</v>
      </c>
    </row>
    <row r="29" spans="1:14" s="4" customFormat="1" ht="75.75" customHeight="1">
      <c r="A29" s="14" t="s">
        <v>42</v>
      </c>
      <c r="B29" s="18" t="s">
        <v>43</v>
      </c>
      <c r="C29" s="24">
        <v>304</v>
      </c>
      <c r="D29" s="24">
        <v>304</v>
      </c>
      <c r="E29" s="24">
        <v>0</v>
      </c>
      <c r="F29" s="24">
        <v>0</v>
      </c>
      <c r="G29" s="24">
        <v>0</v>
      </c>
      <c r="H29" s="36">
        <v>0</v>
      </c>
      <c r="I29" s="24">
        <v>304</v>
      </c>
      <c r="J29" s="24">
        <v>304</v>
      </c>
      <c r="K29" s="24">
        <v>0</v>
      </c>
      <c r="L29" s="24">
        <v>0</v>
      </c>
      <c r="M29" s="24">
        <v>0</v>
      </c>
      <c r="N29" s="24">
        <v>0</v>
      </c>
    </row>
    <row r="30" spans="1:14" s="4" customFormat="1" ht="81.75" customHeight="1">
      <c r="A30" s="14" t="s">
        <v>44</v>
      </c>
      <c r="B30" s="18" t="s">
        <v>45</v>
      </c>
      <c r="C30" s="22">
        <v>556.481</v>
      </c>
      <c r="D30" s="22">
        <v>556.481</v>
      </c>
      <c r="E30" s="24">
        <v>0</v>
      </c>
      <c r="F30" s="24">
        <v>0</v>
      </c>
      <c r="G30" s="24">
        <v>0</v>
      </c>
      <c r="H30" s="36">
        <v>0</v>
      </c>
      <c r="I30" s="24">
        <v>556.481</v>
      </c>
      <c r="J30" s="24">
        <v>556.481</v>
      </c>
      <c r="K30" s="24">
        <v>0</v>
      </c>
      <c r="L30" s="24">
        <v>0</v>
      </c>
      <c r="M30" s="24">
        <v>0</v>
      </c>
      <c r="N30" s="24">
        <v>0</v>
      </c>
    </row>
    <row r="31" spans="1:14" ht="45" customHeight="1">
      <c r="A31" s="16" t="s">
        <v>46</v>
      </c>
      <c r="B31" s="19" t="s">
        <v>47</v>
      </c>
      <c r="C31" s="22">
        <v>86.202</v>
      </c>
      <c r="D31" s="25">
        <v>86.202</v>
      </c>
      <c r="E31" s="24">
        <v>0</v>
      </c>
      <c r="F31" s="26">
        <v>0</v>
      </c>
      <c r="G31" s="26">
        <v>0</v>
      </c>
      <c r="H31" s="37">
        <v>0</v>
      </c>
      <c r="I31" s="24">
        <v>86.202</v>
      </c>
      <c r="J31" s="26">
        <v>86.202</v>
      </c>
      <c r="K31" s="24">
        <v>0</v>
      </c>
      <c r="L31" s="26">
        <v>0</v>
      </c>
      <c r="M31" s="26">
        <v>0</v>
      </c>
      <c r="N31" s="26">
        <v>0</v>
      </c>
    </row>
    <row r="32" spans="1:14" ht="57.75" customHeight="1">
      <c r="A32" s="16" t="s">
        <v>48</v>
      </c>
      <c r="B32" s="19" t="s">
        <v>49</v>
      </c>
      <c r="C32" s="22">
        <v>470.279</v>
      </c>
      <c r="D32" s="25">
        <v>470.279</v>
      </c>
      <c r="E32" s="24">
        <v>0</v>
      </c>
      <c r="F32" s="26">
        <v>0</v>
      </c>
      <c r="G32" s="26">
        <v>0</v>
      </c>
      <c r="H32" s="37">
        <v>0</v>
      </c>
      <c r="I32" s="24">
        <v>470.279</v>
      </c>
      <c r="J32" s="26">
        <v>470.279</v>
      </c>
      <c r="K32" s="24">
        <v>0</v>
      </c>
      <c r="L32" s="26">
        <v>0</v>
      </c>
      <c r="M32" s="26">
        <v>0</v>
      </c>
      <c r="N32" s="26">
        <v>0</v>
      </c>
    </row>
    <row r="33" spans="1:14" s="4" customFormat="1" ht="66.75" customHeight="1">
      <c r="A33" s="14" t="s">
        <v>50</v>
      </c>
      <c r="B33" s="18" t="s">
        <v>51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36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20.25" customHeight="1">
      <c r="A34" s="15" t="s">
        <v>52</v>
      </c>
      <c r="B34" s="18" t="s">
        <v>53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36">
        <v>0</v>
      </c>
      <c r="I34" s="24">
        <v>0</v>
      </c>
      <c r="J34" s="26">
        <v>0</v>
      </c>
      <c r="K34" s="24">
        <v>0</v>
      </c>
      <c r="L34" s="26">
        <v>0</v>
      </c>
      <c r="M34" s="26">
        <v>0</v>
      </c>
      <c r="N34" s="26">
        <v>0</v>
      </c>
    </row>
    <row r="35" spans="1:14" ht="21.75" customHeight="1">
      <c r="A35" s="15" t="s">
        <v>54</v>
      </c>
      <c r="B35" s="18" t="s">
        <v>53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36">
        <v>0</v>
      </c>
      <c r="I35" s="24">
        <v>0</v>
      </c>
      <c r="J35" s="26">
        <v>0</v>
      </c>
      <c r="K35" s="24">
        <v>0</v>
      </c>
      <c r="L35" s="26">
        <v>0</v>
      </c>
      <c r="M35" s="26">
        <v>0</v>
      </c>
      <c r="N35" s="26">
        <v>0</v>
      </c>
    </row>
    <row r="36" spans="1:14" s="4" customFormat="1" ht="43.5" customHeight="1">
      <c r="A36" s="14" t="s">
        <v>55</v>
      </c>
      <c r="B36" s="18" t="s">
        <v>56</v>
      </c>
      <c r="C36" s="22">
        <v>1674.727</v>
      </c>
      <c r="D36" s="22">
        <v>1594.5</v>
      </c>
      <c r="E36" s="22">
        <v>80.227</v>
      </c>
      <c r="F36" s="22">
        <v>80.227</v>
      </c>
      <c r="G36" s="24">
        <v>0</v>
      </c>
      <c r="H36" s="36">
        <v>0</v>
      </c>
      <c r="I36" s="23">
        <v>1674.73</v>
      </c>
      <c r="J36" s="24">
        <v>1594.5</v>
      </c>
      <c r="K36" s="24">
        <v>80.227</v>
      </c>
      <c r="L36" s="24">
        <v>80.227</v>
      </c>
      <c r="M36" s="24">
        <v>0</v>
      </c>
      <c r="N36" s="24">
        <v>0</v>
      </c>
    </row>
    <row r="37" spans="1:14" s="4" customFormat="1" ht="39.75" customHeight="1">
      <c r="A37" s="14" t="s">
        <v>57</v>
      </c>
      <c r="B37" s="18" t="s">
        <v>58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36">
        <v>0</v>
      </c>
      <c r="I37" s="24">
        <v>0</v>
      </c>
      <c r="J37" s="24">
        <v>0</v>
      </c>
      <c r="K37" s="24">
        <f>SUM(L37:N37)</f>
        <v>0</v>
      </c>
      <c r="L37" s="24">
        <v>0</v>
      </c>
      <c r="M37" s="24">
        <v>0</v>
      </c>
      <c r="N37" s="24">
        <v>0</v>
      </c>
    </row>
    <row r="38" spans="1:14" ht="19.5" customHeight="1">
      <c r="A38" s="29" t="s">
        <v>59</v>
      </c>
      <c r="B38" s="30"/>
      <c r="C38" s="23">
        <v>15886.7</v>
      </c>
      <c r="D38" s="24">
        <v>12372</v>
      </c>
      <c r="E38" s="24">
        <v>3514.7</v>
      </c>
      <c r="F38" s="24">
        <v>1800.7</v>
      </c>
      <c r="G38" s="24">
        <v>1714</v>
      </c>
      <c r="H38" s="36">
        <v>0</v>
      </c>
      <c r="I38" s="23">
        <v>15886.7</v>
      </c>
      <c r="J38" s="24">
        <v>12372</v>
      </c>
      <c r="K38" s="24">
        <v>3514.7</v>
      </c>
      <c r="L38" s="24">
        <v>1800.7</v>
      </c>
      <c r="M38" s="24">
        <v>1714</v>
      </c>
      <c r="N38" s="24">
        <f>SUM(N14,N23,N24,N25,N29,N30,N33,N36,N37)</f>
        <v>0</v>
      </c>
    </row>
    <row r="39" spans="2:3" ht="13.5" customHeight="1">
      <c r="B39" s="27" t="s">
        <v>60</v>
      </c>
      <c r="C39" s="27"/>
    </row>
    <row r="40" spans="2:14" ht="27" customHeight="1">
      <c r="B40" s="27"/>
      <c r="C40" s="27"/>
      <c r="D40" s="5"/>
      <c r="E40" s="11"/>
      <c r="F40" s="5"/>
      <c r="G40" s="5"/>
      <c r="H40" s="6"/>
      <c r="I40" s="7"/>
      <c r="J40" s="7" t="s">
        <v>63</v>
      </c>
      <c r="K40" s="7"/>
      <c r="L40" s="7"/>
      <c r="M40" s="6"/>
      <c r="N40" s="6"/>
    </row>
    <row r="41" spans="4:14" ht="18.75">
      <c r="D41" s="28" t="s">
        <v>61</v>
      </c>
      <c r="E41" s="28"/>
      <c r="F41" s="28"/>
      <c r="G41" s="28"/>
      <c r="H41" s="3"/>
      <c r="I41" s="28"/>
      <c r="J41" s="28"/>
      <c r="K41" s="28"/>
      <c r="L41" s="28"/>
      <c r="M41" s="8"/>
      <c r="N41" s="8"/>
    </row>
    <row r="43" spans="2:14" ht="18.75" customHeight="1">
      <c r="B43" s="27" t="s">
        <v>66</v>
      </c>
      <c r="C43" s="27"/>
      <c r="D43" s="5"/>
      <c r="E43" s="11"/>
      <c r="F43" s="5"/>
      <c r="G43" s="5"/>
      <c r="H43" s="6"/>
      <c r="I43" s="7"/>
      <c r="J43" s="7" t="s">
        <v>67</v>
      </c>
      <c r="K43" s="7"/>
      <c r="L43" s="7"/>
      <c r="M43" s="6"/>
      <c r="N43" s="6"/>
    </row>
    <row r="44" spans="2:14" ht="12.75" customHeight="1">
      <c r="B44" s="27"/>
      <c r="C44" s="27"/>
      <c r="D44" s="28" t="s">
        <v>61</v>
      </c>
      <c r="E44" s="28"/>
      <c r="F44" s="28"/>
      <c r="G44" s="28"/>
      <c r="H44" s="3"/>
      <c r="I44" s="28" t="s">
        <v>62</v>
      </c>
      <c r="J44" s="28"/>
      <c r="K44" s="28"/>
      <c r="L44" s="28"/>
      <c r="M44" s="8"/>
      <c r="N44" s="8"/>
    </row>
    <row r="45" spans="4:9" ht="18">
      <c r="D45" s="9"/>
      <c r="E45" s="9"/>
      <c r="F45" s="9"/>
      <c r="G45" s="9"/>
      <c r="H45" s="9"/>
      <c r="I45" s="9"/>
    </row>
    <row r="47" ht="18">
      <c r="J47" s="9"/>
    </row>
  </sheetData>
  <sheetProtection selectLockedCells="1" selectUnlockedCells="1"/>
  <mergeCells count="24">
    <mergeCell ref="D10:D12"/>
    <mergeCell ref="A2:N2"/>
    <mergeCell ref="A3:N3"/>
    <mergeCell ref="A4:N4"/>
    <mergeCell ref="A5:N5"/>
    <mergeCell ref="E10:H11"/>
    <mergeCell ref="J10:J12"/>
    <mergeCell ref="K10:N11"/>
    <mergeCell ref="A38:B38"/>
    <mergeCell ref="A6:N6"/>
    <mergeCell ref="A7:A12"/>
    <mergeCell ref="B7:B12"/>
    <mergeCell ref="C7:H7"/>
    <mergeCell ref="I7:N7"/>
    <mergeCell ref="C8:C12"/>
    <mergeCell ref="D8:H9"/>
    <mergeCell ref="I8:I12"/>
    <mergeCell ref="J8:N9"/>
    <mergeCell ref="B39:C40"/>
    <mergeCell ref="D41:G41"/>
    <mergeCell ref="I41:L41"/>
    <mergeCell ref="B43:C44"/>
    <mergeCell ref="D44:G44"/>
    <mergeCell ref="I44:L44"/>
  </mergeCells>
  <printOptions/>
  <pageMargins left="0.65" right="0.1701388888888889" top="0.1701388888888889" bottom="0.35" header="0.5118055555555555" footer="0.5118055555555555"/>
  <pageSetup fitToHeight="1" fitToWidth="1" horizontalDpi="300" verticalDpi="3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view="pageBreakPreview" zoomScale="75" zoomScaleNormal="85" zoomScaleSheetLayoutView="75" workbookViewId="0" topLeftCell="A7">
      <selection activeCell="D14" sqref="D14"/>
    </sheetView>
  </sheetViews>
  <sheetFormatPr defaultColWidth="9.00390625" defaultRowHeight="12.75"/>
  <cols>
    <col min="1" max="1" width="9.125" style="1" customWidth="1"/>
    <col min="2" max="2" width="57.125" style="1" customWidth="1"/>
    <col min="3" max="3" width="16.75390625" style="10" customWidth="1"/>
    <col min="4" max="4" width="16.75390625" style="1" customWidth="1"/>
    <col min="5" max="5" width="16.75390625" style="10" customWidth="1"/>
    <col min="6" max="18" width="16.75390625" style="1" customWidth="1"/>
    <col min="19" max="16384" width="9.125" style="2" customWidth="1"/>
  </cols>
  <sheetData>
    <row r="1" spans="15:17" ht="18.75">
      <c r="O1" s="17" t="s">
        <v>77</v>
      </c>
      <c r="P1" s="3"/>
      <c r="Q1" s="3"/>
    </row>
    <row r="2" spans="1:18" ht="18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8">
      <c r="A3" s="33" t="s">
        <v>68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8.7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18.75">
      <c r="A5" s="31" t="s">
        <v>65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8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43.5" customHeight="1">
      <c r="A7" s="29" t="s">
        <v>3</v>
      </c>
      <c r="B7" s="29" t="s">
        <v>4</v>
      </c>
      <c r="C7" s="29" t="s">
        <v>5</v>
      </c>
      <c r="D7" s="29"/>
      <c r="E7" s="29"/>
      <c r="F7" s="29"/>
      <c r="G7" s="29"/>
      <c r="H7" s="29"/>
      <c r="I7" s="29"/>
      <c r="J7" s="29"/>
      <c r="K7" s="29" t="s">
        <v>6</v>
      </c>
      <c r="L7" s="29"/>
      <c r="M7" s="29"/>
      <c r="N7" s="29"/>
      <c r="O7" s="29"/>
      <c r="P7" s="29"/>
      <c r="Q7" s="29"/>
      <c r="R7" s="29"/>
    </row>
    <row r="8" spans="1:18" ht="61.5" customHeight="1">
      <c r="A8" s="29"/>
      <c r="B8" s="29"/>
      <c r="C8" s="14" t="s">
        <v>7</v>
      </c>
      <c r="D8" s="14" t="s">
        <v>69</v>
      </c>
      <c r="E8" s="14" t="s">
        <v>70</v>
      </c>
      <c r="F8" s="14" t="s">
        <v>71</v>
      </c>
      <c r="G8" s="14" t="s">
        <v>72</v>
      </c>
      <c r="H8" s="14" t="s">
        <v>73</v>
      </c>
      <c r="I8" s="14" t="s">
        <v>74</v>
      </c>
      <c r="J8" s="14" t="s">
        <v>75</v>
      </c>
      <c r="K8" s="14" t="s">
        <v>7</v>
      </c>
      <c r="L8" s="14" t="s">
        <v>69</v>
      </c>
      <c r="M8" s="14" t="s">
        <v>70</v>
      </c>
      <c r="N8" s="14" t="s">
        <v>71</v>
      </c>
      <c r="O8" s="14" t="s">
        <v>72</v>
      </c>
      <c r="P8" s="14" t="s">
        <v>73</v>
      </c>
      <c r="Q8" s="14" t="s">
        <v>74</v>
      </c>
      <c r="R8" s="14" t="s">
        <v>75</v>
      </c>
    </row>
    <row r="9" spans="1:18" ht="18.75">
      <c r="A9" s="15">
        <v>1</v>
      </c>
      <c r="B9" s="15">
        <v>2</v>
      </c>
      <c r="C9" s="20">
        <v>3</v>
      </c>
      <c r="D9" s="21">
        <v>4</v>
      </c>
      <c r="E9" s="20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  <c r="P9" s="21">
        <v>16</v>
      </c>
      <c r="Q9" s="21">
        <v>17</v>
      </c>
      <c r="R9" s="21">
        <v>18</v>
      </c>
    </row>
    <row r="10" spans="1:18" s="4" customFormat="1" ht="18.75">
      <c r="A10" s="14">
        <v>1</v>
      </c>
      <c r="B10" s="18" t="s">
        <v>14</v>
      </c>
      <c r="C10" s="22">
        <v>10036.07736</v>
      </c>
      <c r="D10" s="22">
        <v>2079.323</v>
      </c>
      <c r="E10" s="22">
        <v>1147.438</v>
      </c>
      <c r="F10" s="22">
        <v>1517.76902</v>
      </c>
      <c r="G10" s="22">
        <v>1386.59498</v>
      </c>
      <c r="H10" s="22">
        <v>1145.992</v>
      </c>
      <c r="I10" s="22">
        <v>1734.66036</v>
      </c>
      <c r="J10" s="34">
        <v>1024.3</v>
      </c>
      <c r="K10" s="23">
        <v>10036.08</v>
      </c>
      <c r="L10" s="24">
        <v>2079.323</v>
      </c>
      <c r="M10" s="24">
        <v>1147.438</v>
      </c>
      <c r="N10" s="24">
        <v>1517.76902</v>
      </c>
      <c r="O10" s="24">
        <v>1386.59498</v>
      </c>
      <c r="P10" s="24">
        <v>1145.992</v>
      </c>
      <c r="Q10" s="24">
        <v>1734.66036</v>
      </c>
      <c r="R10" s="24">
        <v>1024.3</v>
      </c>
    </row>
    <row r="11" spans="1:18" ht="24.75" customHeight="1">
      <c r="A11" s="16" t="s">
        <v>15</v>
      </c>
      <c r="B11" s="19" t="s">
        <v>16</v>
      </c>
      <c r="C11" s="22">
        <v>3565.53336</v>
      </c>
      <c r="D11" s="22">
        <v>1230.823</v>
      </c>
      <c r="E11" s="22">
        <v>313</v>
      </c>
      <c r="F11" s="22">
        <v>490.905</v>
      </c>
      <c r="G11" s="22">
        <v>220</v>
      </c>
      <c r="H11" s="22">
        <v>756</v>
      </c>
      <c r="I11" s="22">
        <v>73.18536</v>
      </c>
      <c r="J11" s="34">
        <v>481.62</v>
      </c>
      <c r="K11" s="23">
        <v>3565.53</v>
      </c>
      <c r="L11" s="24">
        <v>1230.823</v>
      </c>
      <c r="M11" s="24">
        <v>313</v>
      </c>
      <c r="N11" s="24">
        <v>490.905</v>
      </c>
      <c r="O11" s="24">
        <v>220</v>
      </c>
      <c r="P11" s="24">
        <v>756</v>
      </c>
      <c r="Q11" s="24">
        <v>73.18536</v>
      </c>
      <c r="R11" s="24">
        <v>481.62</v>
      </c>
    </row>
    <row r="12" spans="1:18" ht="23.25" customHeight="1">
      <c r="A12" s="15" t="s">
        <v>17</v>
      </c>
      <c r="B12" s="19" t="s">
        <v>18</v>
      </c>
      <c r="C12" s="22">
        <v>2230.18802</v>
      </c>
      <c r="D12" s="22">
        <v>348.5</v>
      </c>
      <c r="E12" s="22">
        <v>479.539</v>
      </c>
      <c r="F12" s="22">
        <v>493.96402</v>
      </c>
      <c r="G12" s="22">
        <v>200</v>
      </c>
      <c r="H12" s="22">
        <v>60</v>
      </c>
      <c r="I12" s="22">
        <v>493.305</v>
      </c>
      <c r="J12" s="34">
        <v>154.88</v>
      </c>
      <c r="K12" s="23">
        <v>2230.19</v>
      </c>
      <c r="L12" s="24">
        <v>348.5</v>
      </c>
      <c r="M12" s="24">
        <v>479.539</v>
      </c>
      <c r="N12" s="24">
        <v>493.96402</v>
      </c>
      <c r="O12" s="24">
        <v>200</v>
      </c>
      <c r="P12" s="24">
        <v>60</v>
      </c>
      <c r="Q12" s="24">
        <v>493.305</v>
      </c>
      <c r="R12" s="24">
        <v>154.88</v>
      </c>
    </row>
    <row r="13" spans="1:18" ht="37.5">
      <c r="A13" s="16" t="s">
        <v>19</v>
      </c>
      <c r="B13" s="19" t="s">
        <v>20</v>
      </c>
      <c r="C13" s="22">
        <v>257.779</v>
      </c>
      <c r="D13" s="22">
        <v>0</v>
      </c>
      <c r="E13" s="22">
        <v>99.999</v>
      </c>
      <c r="F13" s="22">
        <v>0</v>
      </c>
      <c r="G13" s="22">
        <v>157.78</v>
      </c>
      <c r="H13" s="22">
        <v>0</v>
      </c>
      <c r="I13" s="22">
        <v>0</v>
      </c>
      <c r="J13" s="34">
        <v>0</v>
      </c>
      <c r="K13" s="24">
        <v>257.779</v>
      </c>
      <c r="L13" s="24">
        <v>0</v>
      </c>
      <c r="M13" s="24">
        <v>99.999</v>
      </c>
      <c r="N13" s="24">
        <v>0</v>
      </c>
      <c r="O13" s="24">
        <v>157.78</v>
      </c>
      <c r="P13" s="24">
        <v>0</v>
      </c>
      <c r="Q13" s="24">
        <v>0</v>
      </c>
      <c r="R13" s="24">
        <v>0</v>
      </c>
    </row>
    <row r="14" spans="1:18" ht="36.75" customHeight="1">
      <c r="A14" s="16" t="s">
        <v>21</v>
      </c>
      <c r="B14" s="19" t="s">
        <v>22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3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</row>
    <row r="15" spans="1:18" ht="23.25" customHeight="1">
      <c r="A15" s="16" t="s">
        <v>23</v>
      </c>
      <c r="B15" s="19" t="s">
        <v>24</v>
      </c>
      <c r="C15" s="22">
        <v>3912.58198</v>
      </c>
      <c r="D15" s="22">
        <v>500</v>
      </c>
      <c r="E15" s="22">
        <v>254.9</v>
      </c>
      <c r="F15" s="22">
        <v>532.9</v>
      </c>
      <c r="G15" s="22">
        <v>808.81498</v>
      </c>
      <c r="H15" s="22">
        <v>259.997</v>
      </c>
      <c r="I15" s="22">
        <v>1168.17</v>
      </c>
      <c r="J15" s="34">
        <v>387.8</v>
      </c>
      <c r="K15" s="23">
        <v>3912.58</v>
      </c>
      <c r="L15" s="24">
        <v>500</v>
      </c>
      <c r="M15" s="24">
        <v>254.9</v>
      </c>
      <c r="N15" s="24">
        <v>532.9</v>
      </c>
      <c r="O15" s="24">
        <v>808.81498</v>
      </c>
      <c r="P15" s="24">
        <v>259.997</v>
      </c>
      <c r="Q15" s="24">
        <v>1168.17</v>
      </c>
      <c r="R15" s="24">
        <v>387.8</v>
      </c>
    </row>
    <row r="16" spans="1:18" ht="37.5">
      <c r="A16" s="15" t="s">
        <v>25</v>
      </c>
      <c r="B16" s="19" t="s">
        <v>26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3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</row>
    <row r="17" spans="1:18" ht="24" customHeight="1">
      <c r="A17" s="15" t="s">
        <v>27</v>
      </c>
      <c r="B17" s="19" t="s">
        <v>28</v>
      </c>
      <c r="C17" s="22">
        <v>69.995</v>
      </c>
      <c r="D17" s="22">
        <v>0</v>
      </c>
      <c r="E17" s="22">
        <v>0</v>
      </c>
      <c r="F17" s="22">
        <v>0</v>
      </c>
      <c r="G17" s="22">
        <v>0</v>
      </c>
      <c r="H17" s="22">
        <v>69.995</v>
      </c>
      <c r="I17" s="22">
        <v>0</v>
      </c>
      <c r="J17" s="34">
        <v>0</v>
      </c>
      <c r="K17" s="24">
        <v>69.995</v>
      </c>
      <c r="L17" s="24">
        <v>0</v>
      </c>
      <c r="M17" s="24">
        <v>0</v>
      </c>
      <c r="N17" s="24">
        <v>0</v>
      </c>
      <c r="O17" s="24">
        <v>0</v>
      </c>
      <c r="P17" s="24">
        <v>69.995</v>
      </c>
      <c r="Q17" s="24">
        <v>0</v>
      </c>
      <c r="R17" s="24">
        <v>0</v>
      </c>
    </row>
    <row r="18" spans="1:18" ht="40.5" customHeight="1">
      <c r="A18" s="15" t="s">
        <v>29</v>
      </c>
      <c r="B18" s="19" t="s">
        <v>30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3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</row>
    <row r="19" spans="1:18" s="4" customFormat="1" ht="37.5">
      <c r="A19" s="14" t="s">
        <v>31</v>
      </c>
      <c r="B19" s="18" t="s">
        <v>32</v>
      </c>
      <c r="C19" s="24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3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</row>
    <row r="20" spans="1:18" s="4" customFormat="1" ht="21" customHeight="1">
      <c r="A20" s="14" t="s">
        <v>33</v>
      </c>
      <c r="B20" s="18" t="s">
        <v>34</v>
      </c>
      <c r="C20" s="22">
        <v>1101.48464</v>
      </c>
      <c r="D20" s="22">
        <v>345</v>
      </c>
      <c r="E20" s="22">
        <v>118.83704</v>
      </c>
      <c r="F20" s="22">
        <v>74.9916</v>
      </c>
      <c r="G20" s="22">
        <v>199.931</v>
      </c>
      <c r="H20" s="22">
        <v>150</v>
      </c>
      <c r="I20" s="22">
        <v>212.725</v>
      </c>
      <c r="J20" s="34">
        <v>0</v>
      </c>
      <c r="K20" s="23">
        <v>1101.48</v>
      </c>
      <c r="L20" s="24">
        <v>345</v>
      </c>
      <c r="M20" s="24">
        <v>118.83704</v>
      </c>
      <c r="N20" s="24">
        <v>74.9916</v>
      </c>
      <c r="O20" s="24">
        <v>199.931</v>
      </c>
      <c r="P20" s="24">
        <v>150</v>
      </c>
      <c r="Q20" s="24">
        <v>212.725</v>
      </c>
      <c r="R20" s="24">
        <v>0</v>
      </c>
    </row>
    <row r="21" spans="1:18" s="4" customFormat="1" ht="42" customHeight="1">
      <c r="A21" s="14" t="s">
        <v>35</v>
      </c>
      <c r="B21" s="18" t="s">
        <v>36</v>
      </c>
      <c r="C21" s="22">
        <v>2213.93</v>
      </c>
      <c r="D21" s="22">
        <v>0</v>
      </c>
      <c r="E21" s="22">
        <v>455.497</v>
      </c>
      <c r="F21" s="22">
        <v>102</v>
      </c>
      <c r="G21" s="22">
        <v>1153.533</v>
      </c>
      <c r="H21" s="22">
        <v>352</v>
      </c>
      <c r="I21" s="22">
        <v>150.9</v>
      </c>
      <c r="J21" s="34">
        <v>0</v>
      </c>
      <c r="K21" s="23">
        <v>2213.93</v>
      </c>
      <c r="L21" s="24">
        <v>0</v>
      </c>
      <c r="M21" s="24">
        <v>455.497</v>
      </c>
      <c r="N21" s="24">
        <v>102</v>
      </c>
      <c r="O21" s="24">
        <v>1153.533</v>
      </c>
      <c r="P21" s="24">
        <v>352</v>
      </c>
      <c r="Q21" s="24">
        <v>150.9</v>
      </c>
      <c r="R21" s="24">
        <v>0</v>
      </c>
    </row>
    <row r="22" spans="1:18" ht="61.5" customHeight="1">
      <c r="A22" s="15" t="s">
        <v>37</v>
      </c>
      <c r="B22" s="19" t="s">
        <v>38</v>
      </c>
      <c r="C22" s="24">
        <v>840.329</v>
      </c>
      <c r="D22" s="22">
        <v>0</v>
      </c>
      <c r="E22" s="22">
        <v>98.497</v>
      </c>
      <c r="F22" s="22">
        <v>102</v>
      </c>
      <c r="G22" s="22">
        <v>639.832</v>
      </c>
      <c r="H22" s="22">
        <v>0</v>
      </c>
      <c r="I22" s="22">
        <v>0</v>
      </c>
      <c r="J22" s="34">
        <v>0</v>
      </c>
      <c r="K22" s="24">
        <v>840.329</v>
      </c>
      <c r="L22" s="24">
        <v>0</v>
      </c>
      <c r="M22" s="24">
        <v>98.497</v>
      </c>
      <c r="N22" s="24">
        <v>102</v>
      </c>
      <c r="O22" s="24">
        <v>639.832</v>
      </c>
      <c r="P22" s="24">
        <v>0</v>
      </c>
      <c r="Q22" s="24">
        <v>0</v>
      </c>
      <c r="R22" s="24">
        <v>0</v>
      </c>
    </row>
    <row r="23" spans="1:18" ht="45" customHeight="1">
      <c r="A23" s="15" t="s">
        <v>39</v>
      </c>
      <c r="B23" s="19" t="s">
        <v>40</v>
      </c>
      <c r="C23" s="24">
        <v>870.701</v>
      </c>
      <c r="D23" s="22">
        <v>0</v>
      </c>
      <c r="E23" s="22">
        <v>357</v>
      </c>
      <c r="F23" s="22">
        <v>0</v>
      </c>
      <c r="G23" s="22">
        <v>513.701</v>
      </c>
      <c r="H23" s="22">
        <v>0</v>
      </c>
      <c r="I23" s="22">
        <v>0</v>
      </c>
      <c r="J23" s="34">
        <v>0</v>
      </c>
      <c r="K23" s="24">
        <v>870.701</v>
      </c>
      <c r="L23" s="24">
        <v>0</v>
      </c>
      <c r="M23" s="24">
        <v>357</v>
      </c>
      <c r="N23" s="24">
        <v>0</v>
      </c>
      <c r="O23" s="24">
        <v>513.701</v>
      </c>
      <c r="P23" s="24">
        <v>0</v>
      </c>
      <c r="Q23" s="24">
        <v>0</v>
      </c>
      <c r="R23" s="24">
        <v>0</v>
      </c>
    </row>
    <row r="24" spans="1:18" ht="33" customHeight="1">
      <c r="A24" s="15"/>
      <c r="B24" s="19" t="s">
        <v>41</v>
      </c>
      <c r="C24" s="24">
        <v>0</v>
      </c>
      <c r="D24" s="22">
        <v>0</v>
      </c>
      <c r="E24" s="22">
        <v>0</v>
      </c>
      <c r="F24" s="22">
        <v>0</v>
      </c>
      <c r="G24" s="22">
        <v>0</v>
      </c>
      <c r="H24" s="22">
        <v>352</v>
      </c>
      <c r="I24" s="22">
        <v>150.9</v>
      </c>
      <c r="J24" s="34">
        <v>0</v>
      </c>
      <c r="K24" s="24">
        <v>502.9</v>
      </c>
      <c r="L24" s="24">
        <v>0</v>
      </c>
      <c r="M24" s="24">
        <v>0</v>
      </c>
      <c r="N24" s="24">
        <v>0</v>
      </c>
      <c r="O24" s="24">
        <v>0</v>
      </c>
      <c r="P24" s="24">
        <v>352</v>
      </c>
      <c r="Q24" s="24">
        <v>150.9</v>
      </c>
      <c r="R24" s="24">
        <v>0</v>
      </c>
    </row>
    <row r="25" spans="1:18" s="4" customFormat="1" ht="75.75" customHeight="1">
      <c r="A25" s="14" t="s">
        <v>42</v>
      </c>
      <c r="B25" s="18" t="s">
        <v>43</v>
      </c>
      <c r="C25" s="24">
        <v>304</v>
      </c>
      <c r="D25" s="22">
        <v>100</v>
      </c>
      <c r="E25" s="22">
        <v>50</v>
      </c>
      <c r="F25" s="22">
        <v>0</v>
      </c>
      <c r="G25" s="22">
        <v>40</v>
      </c>
      <c r="H25" s="22">
        <v>34</v>
      </c>
      <c r="I25" s="22">
        <v>80</v>
      </c>
      <c r="J25" s="34">
        <v>0</v>
      </c>
      <c r="K25" s="24">
        <v>304</v>
      </c>
      <c r="L25" s="24">
        <v>100</v>
      </c>
      <c r="M25" s="24">
        <v>50</v>
      </c>
      <c r="N25" s="24">
        <v>0</v>
      </c>
      <c r="O25" s="24">
        <v>40</v>
      </c>
      <c r="P25" s="24">
        <v>34</v>
      </c>
      <c r="Q25" s="24">
        <v>80</v>
      </c>
      <c r="R25" s="24">
        <v>0</v>
      </c>
    </row>
    <row r="26" spans="1:18" s="4" customFormat="1" ht="81.75" customHeight="1">
      <c r="A26" s="14" t="s">
        <v>44</v>
      </c>
      <c r="B26" s="18" t="s">
        <v>45</v>
      </c>
      <c r="C26" s="22">
        <v>556.481</v>
      </c>
      <c r="D26" s="22">
        <v>0</v>
      </c>
      <c r="E26" s="22">
        <v>0</v>
      </c>
      <c r="F26" s="22">
        <v>68.9</v>
      </c>
      <c r="G26" s="22">
        <v>66.652</v>
      </c>
      <c r="H26" s="22">
        <v>110</v>
      </c>
      <c r="I26" s="22">
        <v>310.929</v>
      </c>
      <c r="J26" s="34">
        <v>0</v>
      </c>
      <c r="K26" s="24">
        <v>556.481</v>
      </c>
      <c r="L26" s="24">
        <v>0</v>
      </c>
      <c r="M26" s="24">
        <v>0</v>
      </c>
      <c r="N26" s="24">
        <v>68.9</v>
      </c>
      <c r="O26" s="24">
        <v>66.652</v>
      </c>
      <c r="P26" s="24">
        <v>110</v>
      </c>
      <c r="Q26" s="24">
        <v>310.929</v>
      </c>
      <c r="R26" s="24">
        <v>0</v>
      </c>
    </row>
    <row r="27" spans="1:18" ht="45" customHeight="1">
      <c r="A27" s="16" t="s">
        <v>46</v>
      </c>
      <c r="B27" s="19" t="s">
        <v>47</v>
      </c>
      <c r="C27" s="22">
        <v>86.202</v>
      </c>
      <c r="D27" s="22">
        <v>0</v>
      </c>
      <c r="E27" s="22">
        <v>0</v>
      </c>
      <c r="F27" s="22">
        <v>0</v>
      </c>
      <c r="G27" s="22">
        <v>26.652</v>
      </c>
      <c r="H27" s="22">
        <v>30</v>
      </c>
      <c r="I27" s="22">
        <v>29.55</v>
      </c>
      <c r="J27" s="34">
        <v>0</v>
      </c>
      <c r="K27" s="24">
        <v>86.202</v>
      </c>
      <c r="L27" s="24">
        <v>0</v>
      </c>
      <c r="M27" s="24">
        <v>0</v>
      </c>
      <c r="N27" s="24">
        <v>0</v>
      </c>
      <c r="O27" s="24">
        <v>26.652</v>
      </c>
      <c r="P27" s="24">
        <v>30</v>
      </c>
      <c r="Q27" s="24">
        <v>29.55</v>
      </c>
      <c r="R27" s="24">
        <v>0</v>
      </c>
    </row>
    <row r="28" spans="1:18" ht="57.75" customHeight="1">
      <c r="A28" s="16" t="s">
        <v>48</v>
      </c>
      <c r="B28" s="19" t="s">
        <v>49</v>
      </c>
      <c r="C28" s="22">
        <v>470.279</v>
      </c>
      <c r="D28" s="22">
        <v>0</v>
      </c>
      <c r="E28" s="22">
        <v>0</v>
      </c>
      <c r="F28" s="22">
        <v>68.9</v>
      </c>
      <c r="G28" s="22">
        <v>40</v>
      </c>
      <c r="H28" s="22">
        <v>80</v>
      </c>
      <c r="I28" s="22">
        <v>281.379</v>
      </c>
      <c r="J28" s="34">
        <v>0</v>
      </c>
      <c r="K28" s="24">
        <v>470.279</v>
      </c>
      <c r="L28" s="24">
        <v>0</v>
      </c>
      <c r="M28" s="24">
        <v>0</v>
      </c>
      <c r="N28" s="24">
        <v>68.9</v>
      </c>
      <c r="O28" s="24">
        <v>40</v>
      </c>
      <c r="P28" s="24">
        <v>80</v>
      </c>
      <c r="Q28" s="24">
        <v>281.379</v>
      </c>
      <c r="R28" s="24">
        <v>0</v>
      </c>
    </row>
    <row r="29" spans="1:18" s="4" customFormat="1" ht="66.75" customHeight="1">
      <c r="A29" s="14" t="s">
        <v>50</v>
      </c>
      <c r="B29" s="18" t="s">
        <v>51</v>
      </c>
      <c r="C29" s="24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3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</row>
    <row r="30" spans="1:18" ht="20.25" customHeight="1">
      <c r="A30" s="15" t="s">
        <v>52</v>
      </c>
      <c r="B30" s="18" t="s">
        <v>53</v>
      </c>
      <c r="C30" s="24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3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</row>
    <row r="31" spans="1:18" ht="21.75" customHeight="1">
      <c r="A31" s="15" t="s">
        <v>54</v>
      </c>
      <c r="B31" s="18" t="s">
        <v>53</v>
      </c>
      <c r="C31" s="24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3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</row>
    <row r="32" spans="1:18" s="4" customFormat="1" ht="43.5" customHeight="1">
      <c r="A32" s="14" t="s">
        <v>55</v>
      </c>
      <c r="B32" s="18" t="s">
        <v>56</v>
      </c>
      <c r="C32" s="22">
        <v>1674.727</v>
      </c>
      <c r="D32" s="22">
        <v>1674.727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34">
        <v>0</v>
      </c>
      <c r="K32" s="23">
        <v>1674.73</v>
      </c>
      <c r="L32" s="24">
        <v>1674.727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</row>
    <row r="33" spans="1:18" s="4" customFormat="1" ht="39.75" customHeight="1">
      <c r="A33" s="14" t="s">
        <v>57</v>
      </c>
      <c r="B33" s="18" t="s">
        <v>58</v>
      </c>
      <c r="C33" s="24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3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</row>
    <row r="34" spans="1:18" ht="19.5" customHeight="1">
      <c r="A34" s="29" t="s">
        <v>59</v>
      </c>
      <c r="B34" s="30"/>
      <c r="C34" s="23">
        <v>15886.7</v>
      </c>
      <c r="D34" s="24">
        <v>4199.05</v>
      </c>
      <c r="E34" s="24">
        <v>1771.77</v>
      </c>
      <c r="F34" s="24">
        <v>1763.66</v>
      </c>
      <c r="G34" s="24">
        <v>2846.71</v>
      </c>
      <c r="H34" s="24">
        <v>1791.99</v>
      </c>
      <c r="I34" s="24">
        <v>2489.21</v>
      </c>
      <c r="J34" s="36">
        <v>1024.3</v>
      </c>
      <c r="K34" s="23">
        <v>15886.7</v>
      </c>
      <c r="L34" s="24">
        <v>4199.05</v>
      </c>
      <c r="M34" s="24">
        <v>1771.77</v>
      </c>
      <c r="N34" s="24">
        <v>1763.66</v>
      </c>
      <c r="O34" s="24">
        <v>2846.71</v>
      </c>
      <c r="P34" s="24">
        <v>1791.99</v>
      </c>
      <c r="Q34" s="24">
        <v>2489.21</v>
      </c>
      <c r="R34" s="24">
        <v>1024.3</v>
      </c>
    </row>
    <row r="35" spans="2:3" ht="13.5" customHeight="1">
      <c r="B35" s="27" t="s">
        <v>60</v>
      </c>
      <c r="C35" s="27"/>
    </row>
    <row r="36" spans="2:18" ht="27" customHeight="1">
      <c r="B36" s="27"/>
      <c r="C36" s="27"/>
      <c r="D36" s="5"/>
      <c r="E36" s="11"/>
      <c r="F36" s="5"/>
      <c r="G36" s="5"/>
      <c r="H36" s="13"/>
      <c r="I36" s="13"/>
      <c r="J36" s="6"/>
      <c r="K36" s="7"/>
      <c r="L36" s="7" t="s">
        <v>63</v>
      </c>
      <c r="M36" s="7"/>
      <c r="N36" s="7"/>
      <c r="O36" s="6"/>
      <c r="P36" s="6"/>
      <c r="Q36" s="6"/>
      <c r="R36" s="6"/>
    </row>
    <row r="37" spans="4:18" ht="18.75">
      <c r="D37" s="28" t="s">
        <v>61</v>
      </c>
      <c r="E37" s="28"/>
      <c r="F37" s="28"/>
      <c r="G37" s="28"/>
      <c r="H37" s="12"/>
      <c r="I37" s="12"/>
      <c r="J37" s="3"/>
      <c r="K37" s="28"/>
      <c r="L37" s="28"/>
      <c r="M37" s="28"/>
      <c r="N37" s="28"/>
      <c r="O37" s="8"/>
      <c r="P37" s="8"/>
      <c r="Q37" s="8"/>
      <c r="R37" s="8"/>
    </row>
    <row r="39" spans="2:18" ht="18.75" customHeight="1">
      <c r="B39" s="27" t="s">
        <v>66</v>
      </c>
      <c r="C39" s="27"/>
      <c r="D39" s="5"/>
      <c r="E39" s="11"/>
      <c r="F39" s="5"/>
      <c r="G39" s="5"/>
      <c r="H39" s="13"/>
      <c r="I39" s="13"/>
      <c r="J39" s="6"/>
      <c r="K39" s="7"/>
      <c r="L39" s="7" t="s">
        <v>67</v>
      </c>
      <c r="M39" s="7"/>
      <c r="N39" s="7"/>
      <c r="O39" s="6"/>
      <c r="P39" s="6"/>
      <c r="Q39" s="6"/>
      <c r="R39" s="6"/>
    </row>
    <row r="40" spans="2:18" ht="12.75" customHeight="1">
      <c r="B40" s="27"/>
      <c r="C40" s="27"/>
      <c r="D40" s="28" t="s">
        <v>61</v>
      </c>
      <c r="E40" s="28"/>
      <c r="F40" s="28"/>
      <c r="G40" s="28"/>
      <c r="H40" s="12"/>
      <c r="I40" s="12"/>
      <c r="J40" s="3"/>
      <c r="K40" s="28" t="s">
        <v>62</v>
      </c>
      <c r="L40" s="28"/>
      <c r="M40" s="28"/>
      <c r="N40" s="28"/>
      <c r="O40" s="8"/>
      <c r="P40" s="8"/>
      <c r="Q40" s="8"/>
      <c r="R40" s="8"/>
    </row>
    <row r="41" spans="4:11" ht="18">
      <c r="D41" s="9"/>
      <c r="E41" s="9"/>
      <c r="F41" s="9"/>
      <c r="G41" s="9"/>
      <c r="H41" s="9"/>
      <c r="I41" s="9"/>
      <c r="J41" s="9"/>
      <c r="K41" s="9"/>
    </row>
    <row r="43" ht="18">
      <c r="L43" s="9"/>
    </row>
  </sheetData>
  <sheetProtection selectLockedCells="1" selectUnlockedCells="1"/>
  <mergeCells count="16">
    <mergeCell ref="B35:C36"/>
    <mergeCell ref="D37:G37"/>
    <mergeCell ref="K37:N37"/>
    <mergeCell ref="B39:C40"/>
    <mergeCell ref="D40:G40"/>
    <mergeCell ref="K40:N40"/>
    <mergeCell ref="A34:B34"/>
    <mergeCell ref="A6:R6"/>
    <mergeCell ref="A7:A8"/>
    <mergeCell ref="B7:B8"/>
    <mergeCell ref="C7:J7"/>
    <mergeCell ref="K7:R7"/>
    <mergeCell ref="A2:R2"/>
    <mergeCell ref="A3:R3"/>
    <mergeCell ref="A4:R4"/>
    <mergeCell ref="A5:R5"/>
  </mergeCells>
  <printOptions/>
  <pageMargins left="0.65" right="0.1701388888888889" top="0.1701388888888889" bottom="0.35" header="0.5118055555555555" footer="0.5118055555555555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Default_user</dc:creator>
  <cp:keywords/>
  <dc:description/>
  <cp:lastModifiedBy>Администрация</cp:lastModifiedBy>
  <cp:lastPrinted>2013-03-05T12:37:32Z</cp:lastPrinted>
  <dcterms:created xsi:type="dcterms:W3CDTF">2011-06-20T06:49:14Z</dcterms:created>
  <dcterms:modified xsi:type="dcterms:W3CDTF">2013-11-22T13:01:32Z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-1449316138</vt:i4>
  </property>
  <property fmtid="{D5CDD505-2E9C-101B-9397-08002B2CF9AE}" pid="3" name="_AuthorEmail">
    <vt:lpwstr>olesya_blinova@bk.ru</vt:lpwstr>
  </property>
  <property fmtid="{D5CDD505-2E9C-101B-9397-08002B2CF9AE}" pid="4" name="_AuthorEmailDisplayName">
    <vt:lpwstr>Олеся Блинова</vt:lpwstr>
  </property>
  <property fmtid="{D5CDD505-2E9C-101B-9397-08002B2CF9AE}" pid="5" name="_EmailSubject">
    <vt:lpwstr>Минобразования Форма отчета по модернизации</vt:lpwstr>
  </property>
  <property fmtid="{D5CDD505-2E9C-101B-9397-08002B2CF9AE}" pid="6" name="_ReviewingToolsShownOnce">
    <vt:lpwstr/>
  </property>
</Properties>
</file>